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5600" windowHeight="16060" tabRatio="500" activeTab="0"/>
  </bookViews>
  <sheets>
    <sheet name="TOTEM_Calendar_2011.xls" sheetId="1" r:id="rId1"/>
  </sheets>
  <definedNames>
    <definedName name="_xlnm.Print_Area" localSheetId="0">'TOTEM_Calendar_2011.xls'!$A$1:$M$30</definedName>
  </definedNames>
  <calcPr fullCalcOnLoad="1"/>
</workbook>
</file>

<file path=xl/sharedStrings.xml><?xml version="1.0" encoding="utf-8"?>
<sst xmlns="http://schemas.openxmlformats.org/spreadsheetml/2006/main" count="57" uniqueCount="43">
  <si>
    <t>Week</t>
  </si>
  <si>
    <t>Monday</t>
  </si>
  <si>
    <t>RB: Research Board</t>
  </si>
  <si>
    <t>RRB: Resource Review Board</t>
  </si>
  <si>
    <t>TOTEM Meetings</t>
  </si>
  <si>
    <t>Non-TOTEM Meetings</t>
  </si>
  <si>
    <t>Holidays at CERN during this week</t>
  </si>
  <si>
    <t>TOTEM Week</t>
  </si>
  <si>
    <t>FC: Finance Committee</t>
  </si>
  <si>
    <t>RCS: Restricted Council Session</t>
  </si>
  <si>
    <t>OCS: Open Council Session</t>
  </si>
  <si>
    <t>Cern reopens</t>
  </si>
  <si>
    <t>SPC: Scientific Policy Committee</t>
  </si>
  <si>
    <t>CSN1: INFN Natl Scient. Com.</t>
  </si>
  <si>
    <t>Referees</t>
  </si>
  <si>
    <t>E. R.</t>
  </si>
  <si>
    <t>Labour Day</t>
  </si>
  <si>
    <t>Good Friday</t>
  </si>
  <si>
    <t>Jeûne Genevois</t>
  </si>
  <si>
    <t>SPC, FC, RCS, OCS</t>
  </si>
  <si>
    <t>TOTEM CALENDAR 2019</t>
  </si>
  <si>
    <t>Easter Monday</t>
  </si>
  <si>
    <t>Ascension</t>
  </si>
  <si>
    <t>RBB (15-17)</t>
  </si>
  <si>
    <t>RRB (28-30)</t>
  </si>
  <si>
    <t>LHCC (27-28)</t>
  </si>
  <si>
    <t>LHCC (5-6)</t>
  </si>
  <si>
    <t>LHCC (11-12)</t>
  </si>
  <si>
    <t>LHCC (20-21)</t>
  </si>
  <si>
    <t>Whit Monday, RB (12)</t>
  </si>
  <si>
    <t>Chistmas shutdown (20)</t>
  </si>
  <si>
    <t>SPC</t>
  </si>
  <si>
    <t>SPC, FC, RCS, ESC</t>
  </si>
  <si>
    <t>CMS Week</t>
  </si>
  <si>
    <t>RB (6), GVA Motor show</t>
  </si>
  <si>
    <t>SPC, FC, RSC, GVA Motor sho</t>
  </si>
  <si>
    <t>Bangkok</t>
  </si>
  <si>
    <t>CMS Week in</t>
  </si>
  <si>
    <t>ATLAS Week</t>
  </si>
  <si>
    <t>RB (18), LHCb Week</t>
  </si>
  <si>
    <t>RB (4), LHCb Week</t>
  </si>
  <si>
    <t>SPC, FC, RCS, OCS, LHCb, ATLAS</t>
  </si>
  <si>
    <t>LHCb Week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</si>
</sst>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CHF&quot;#,##0_);\(&quot;CHF&quot;#,##0\)"/>
    <numFmt numFmtId="179" formatCode="&quot;CHF&quot;#,##0_);[Red]\(&quot;CHF&quot;#,##0\)"/>
    <numFmt numFmtId="180" formatCode="&quot;CHF&quot;#,##0.00_);\(&quot;CHF&quot;#,##0.00\)"/>
    <numFmt numFmtId="181" formatCode="&quot;CHF&quot;#,##0.00_);[Red]\(&quot;CHF&quot;#,##0.00\)"/>
    <numFmt numFmtId="182" formatCode="_(&quot;CHF&quot;* #,##0_);_(&quot;CHF&quot;* \(#,##0\);_(&quot;CHF&quot;* &quot;-&quot;_);_(@_)"/>
    <numFmt numFmtId="183" formatCode="_(&quot;CHF&quot;* #,##0.00_);_(&quot;CHF&quot;* \(#,##0.00\);_(&quot;CHF&quot;* &quot;-&quot;??_);_(@_)"/>
    <numFmt numFmtId="184" formatCode="_-&quot;£ &quot;* #,##0_-;\-&quot;£ &quot;* #,##0_-;_-&quot;£ &quot;* &quot;-&quot;_-;_-@_-"/>
    <numFmt numFmtId="185" formatCode="_-&quot;£ &quot;* #,##0.00_-;\-&quot;£ &quot;* #,##0.00_-;_-&quot;£ &quot;* &quot;-&quot;??_-;_-@_-"/>
    <numFmt numFmtId="186" formatCode="[$-409]dddd\,\ mmmm\ dd\,\ yyyy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24"/>
      <color indexed="12"/>
      <name val="Geneva"/>
      <family val="2"/>
    </font>
    <font>
      <u val="single"/>
      <sz val="10"/>
      <color indexed="12"/>
      <name val="Geneva"/>
      <family val="2"/>
    </font>
    <font>
      <u val="single"/>
      <sz val="10"/>
      <color indexed="61"/>
      <name val="Geneva"/>
      <family val="2"/>
    </font>
    <font>
      <sz val="8"/>
      <name val="Geneva"/>
      <family val="2"/>
    </font>
    <font>
      <sz val="9"/>
      <name val="Geneva"/>
      <family val="2"/>
    </font>
    <font>
      <b/>
      <sz val="9"/>
      <name val="Geneva"/>
      <family val="2"/>
    </font>
    <font>
      <b/>
      <sz val="10"/>
      <color indexed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3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" fontId="0" fillId="0" borderId="0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15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6" fontId="8" fillId="34" borderId="10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/>
    </xf>
    <xf numFmtId="16" fontId="8" fillId="3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34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6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0" fillId="34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1" fillId="22" borderId="12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P17" sqref="P17"/>
    </sheetView>
  </sheetViews>
  <sheetFormatPr defaultColWidth="11.00390625" defaultRowHeight="12.75"/>
  <cols>
    <col min="1" max="1" width="4.00390625" style="1" customWidth="1"/>
    <col min="2" max="2" width="6.375" style="1" customWidth="1"/>
    <col min="3" max="3" width="11.75390625" style="1" customWidth="1"/>
    <col min="4" max="4" width="16.875" style="1" customWidth="1"/>
    <col min="5" max="5" width="6.375" style="1" customWidth="1"/>
    <col min="6" max="6" width="21.625" style="1" customWidth="1"/>
    <col min="7" max="7" width="1.75390625" style="1" customWidth="1"/>
    <col min="8" max="8" width="4.25390625" style="1" customWidth="1"/>
    <col min="9" max="9" width="6.375" style="1" customWidth="1"/>
    <col min="10" max="11" width="11.75390625" style="1" customWidth="1"/>
    <col min="12" max="12" width="9.00390625" style="1" customWidth="1"/>
    <col min="13" max="13" width="20.125" style="1" customWidth="1"/>
    <col min="14" max="16384" width="10.75390625" style="1" customWidth="1"/>
  </cols>
  <sheetData>
    <row r="1" spans="1:17" ht="36.75" customHeight="1">
      <c r="A1" s="4" t="s">
        <v>20</v>
      </c>
      <c r="B1" s="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"/>
      <c r="O1" s="3"/>
      <c r="P1" s="3"/>
      <c r="Q1" s="3"/>
    </row>
    <row r="2" spans="1:17" ht="16.5" customHeight="1">
      <c r="A2" s="11" t="s">
        <v>0</v>
      </c>
      <c r="B2" s="12" t="s">
        <v>1</v>
      </c>
      <c r="C2" s="39" t="s">
        <v>4</v>
      </c>
      <c r="D2" s="37"/>
      <c r="E2" s="13"/>
      <c r="F2" s="36" t="s">
        <v>5</v>
      </c>
      <c r="G2" s="3"/>
      <c r="H2" s="11" t="s">
        <v>0</v>
      </c>
      <c r="I2" s="12" t="s">
        <v>1</v>
      </c>
      <c r="J2" s="38" t="s">
        <v>4</v>
      </c>
      <c r="K2" s="21"/>
      <c r="L2" s="21"/>
      <c r="M2" s="36" t="s">
        <v>5</v>
      </c>
      <c r="N2" s="3"/>
      <c r="O2" s="3"/>
      <c r="P2" s="3"/>
      <c r="Q2" s="3"/>
    </row>
    <row r="3" spans="1:17" ht="16.5" customHeight="1">
      <c r="A3" s="11">
        <v>2</v>
      </c>
      <c r="B3" s="12">
        <v>42010</v>
      </c>
      <c r="C3" s="35"/>
      <c r="D3" s="35"/>
      <c r="E3" s="16"/>
      <c r="F3" s="33" t="s">
        <v>11</v>
      </c>
      <c r="G3" s="3"/>
      <c r="H3" s="11">
        <f>A27+1</f>
        <v>27</v>
      </c>
      <c r="I3" s="12">
        <f>B27+7</f>
        <v>42185</v>
      </c>
      <c r="J3" s="35"/>
      <c r="K3" s="35"/>
      <c r="L3" s="16"/>
      <c r="M3" s="31"/>
      <c r="N3" s="3"/>
      <c r="O3" s="3"/>
      <c r="P3" s="3"/>
      <c r="Q3" s="3"/>
    </row>
    <row r="4" spans="1:14" ht="16.5" customHeight="1">
      <c r="A4" s="11">
        <f>A3+1</f>
        <v>3</v>
      </c>
      <c r="B4" s="12">
        <f>B3+7</f>
        <v>42017</v>
      </c>
      <c r="C4" s="35"/>
      <c r="D4" s="35"/>
      <c r="E4" s="17"/>
      <c r="F4" s="31"/>
      <c r="H4" s="11">
        <f aca="true" t="shared" si="0" ref="H4:H27">H3+1</f>
        <v>28</v>
      </c>
      <c r="I4" s="12">
        <f aca="true" t="shared" si="1" ref="I4:I27">I3+7</f>
        <v>42192</v>
      </c>
      <c r="J4" s="35"/>
      <c r="K4" s="35"/>
      <c r="L4" s="16"/>
      <c r="M4" s="31"/>
      <c r="N4" s="53"/>
    </row>
    <row r="5" spans="1:13" ht="16.5" customHeight="1">
      <c r="A5" s="11">
        <f aca="true" t="shared" si="2" ref="A5:A26">A4+1</f>
        <v>4</v>
      </c>
      <c r="B5" s="12">
        <f aca="true" t="shared" si="3" ref="B5:B26">B4+7</f>
        <v>42024</v>
      </c>
      <c r="C5" s="35"/>
      <c r="D5" s="35"/>
      <c r="E5" s="17"/>
      <c r="F5" s="31"/>
      <c r="H5" s="11">
        <f t="shared" si="0"/>
        <v>29</v>
      </c>
      <c r="I5" s="12">
        <f t="shared" si="1"/>
        <v>42199</v>
      </c>
      <c r="J5" s="35"/>
      <c r="K5" s="35"/>
      <c r="L5" s="16"/>
      <c r="M5" s="31"/>
    </row>
    <row r="6" spans="1:13" ht="16.5" customHeight="1">
      <c r="A6" s="11">
        <f t="shared" si="2"/>
        <v>5</v>
      </c>
      <c r="B6" s="12">
        <f t="shared" si="3"/>
        <v>42031</v>
      </c>
      <c r="C6" s="35"/>
      <c r="D6" s="35"/>
      <c r="E6" s="16"/>
      <c r="F6" s="31"/>
      <c r="H6" s="11">
        <f t="shared" si="0"/>
        <v>30</v>
      </c>
      <c r="I6" s="12">
        <f t="shared" si="1"/>
        <v>42206</v>
      </c>
      <c r="J6" s="35"/>
      <c r="K6" s="35"/>
      <c r="L6" s="16"/>
      <c r="M6" s="31"/>
    </row>
    <row r="7" spans="1:13" ht="16.5" customHeight="1">
      <c r="A7" s="11">
        <f t="shared" si="2"/>
        <v>6</v>
      </c>
      <c r="B7" s="12">
        <f t="shared" si="3"/>
        <v>42038</v>
      </c>
      <c r="C7" s="40"/>
      <c r="D7" s="71" t="s">
        <v>33</v>
      </c>
      <c r="E7" s="15"/>
      <c r="F7" s="67" t="s">
        <v>42</v>
      </c>
      <c r="H7" s="11">
        <f t="shared" si="0"/>
        <v>31</v>
      </c>
      <c r="I7" s="12">
        <f t="shared" si="1"/>
        <v>42213</v>
      </c>
      <c r="J7" s="35"/>
      <c r="K7" s="35"/>
      <c r="L7" s="16"/>
      <c r="M7" s="31"/>
    </row>
    <row r="8" spans="1:15" ht="16.5" customHeight="1">
      <c r="A8" s="11">
        <f t="shared" si="2"/>
        <v>7</v>
      </c>
      <c r="B8" s="12">
        <f t="shared" si="3"/>
        <v>42045</v>
      </c>
      <c r="C8" s="32"/>
      <c r="D8" s="50"/>
      <c r="E8" s="17"/>
      <c r="F8" s="67" t="s">
        <v>38</v>
      </c>
      <c r="H8" s="11">
        <f t="shared" si="0"/>
        <v>32</v>
      </c>
      <c r="I8" s="12">
        <f t="shared" si="1"/>
        <v>42220</v>
      </c>
      <c r="J8" s="32"/>
      <c r="K8" s="32"/>
      <c r="L8" s="17"/>
      <c r="M8" s="33"/>
      <c r="O8" s="43"/>
    </row>
    <row r="9" spans="1:16" ht="16.5" customHeight="1">
      <c r="A9" s="11">
        <f t="shared" si="2"/>
        <v>8</v>
      </c>
      <c r="B9" s="12">
        <f t="shared" si="3"/>
        <v>42052</v>
      </c>
      <c r="E9" s="44"/>
      <c r="F9" s="48"/>
      <c r="G9" s="7"/>
      <c r="H9" s="11">
        <f t="shared" si="0"/>
        <v>33</v>
      </c>
      <c r="I9" s="12">
        <f t="shared" si="1"/>
        <v>42227</v>
      </c>
      <c r="J9" s="32"/>
      <c r="K9" s="32"/>
      <c r="L9" s="17"/>
      <c r="M9" s="33"/>
      <c r="P9" s="3"/>
    </row>
    <row r="10" spans="1:14" ht="16.5" customHeight="1">
      <c r="A10" s="11">
        <f t="shared" si="2"/>
        <v>9</v>
      </c>
      <c r="B10" s="12">
        <f t="shared" si="3"/>
        <v>42059</v>
      </c>
      <c r="C10" s="32" t="s">
        <v>14</v>
      </c>
      <c r="D10" s="42" t="s">
        <v>7</v>
      </c>
      <c r="E10" s="16"/>
      <c r="F10" s="67" t="s">
        <v>25</v>
      </c>
      <c r="H10" s="11">
        <f t="shared" si="0"/>
        <v>34</v>
      </c>
      <c r="I10" s="12">
        <f t="shared" si="1"/>
        <v>42234</v>
      </c>
      <c r="J10" s="55"/>
      <c r="K10" s="57"/>
      <c r="L10" s="56"/>
      <c r="M10" s="47"/>
      <c r="N10" s="68"/>
    </row>
    <row r="11" spans="1:13" ht="16.5" customHeight="1">
      <c r="A11" s="11">
        <f t="shared" si="2"/>
        <v>10</v>
      </c>
      <c r="B11" s="12">
        <f t="shared" si="3"/>
        <v>42066</v>
      </c>
      <c r="C11" s="32"/>
      <c r="D11" s="32"/>
      <c r="E11" s="17"/>
      <c r="F11" s="62" t="s">
        <v>34</v>
      </c>
      <c r="H11" s="11">
        <f t="shared" si="0"/>
        <v>35</v>
      </c>
      <c r="I11" s="12">
        <f t="shared" si="1"/>
        <v>42241</v>
      </c>
      <c r="J11" s="55"/>
      <c r="K11" s="57"/>
      <c r="L11" s="58"/>
      <c r="M11" s="47"/>
    </row>
    <row r="12" spans="1:13" ht="16.5" customHeight="1">
      <c r="A12" s="11">
        <f t="shared" si="2"/>
        <v>11</v>
      </c>
      <c r="B12" s="12">
        <f t="shared" si="3"/>
        <v>42073</v>
      </c>
      <c r="C12" s="65" t="s">
        <v>23</v>
      </c>
      <c r="D12" s="32"/>
      <c r="E12" s="17"/>
      <c r="F12" s="70" t="s">
        <v>35</v>
      </c>
      <c r="G12"/>
      <c r="H12" s="11">
        <f t="shared" si="0"/>
        <v>36</v>
      </c>
      <c r="I12" s="26">
        <f t="shared" si="1"/>
        <v>42248</v>
      </c>
      <c r="J12" s="41"/>
      <c r="K12" s="46"/>
      <c r="L12" s="27"/>
      <c r="M12" s="54" t="s">
        <v>18</v>
      </c>
    </row>
    <row r="13" spans="1:13" ht="16.5" customHeight="1">
      <c r="A13" s="11">
        <f t="shared" si="2"/>
        <v>12</v>
      </c>
      <c r="B13" s="12">
        <f t="shared" si="3"/>
        <v>42080</v>
      </c>
      <c r="C13" s="32"/>
      <c r="D13" s="32"/>
      <c r="E13" s="17"/>
      <c r="F13" s="45"/>
      <c r="H13" s="11">
        <f t="shared" si="0"/>
        <v>37</v>
      </c>
      <c r="I13" s="12">
        <f t="shared" si="1"/>
        <v>42255</v>
      </c>
      <c r="J13" s="32" t="s">
        <v>14</v>
      </c>
      <c r="K13" s="42" t="s">
        <v>7</v>
      </c>
      <c r="L13" s="15"/>
      <c r="M13" s="67" t="s">
        <v>27</v>
      </c>
    </row>
    <row r="14" spans="1:13" ht="16.5" customHeight="1">
      <c r="A14" s="11">
        <f t="shared" si="2"/>
        <v>13</v>
      </c>
      <c r="B14" s="12">
        <f t="shared" si="3"/>
        <v>42087</v>
      </c>
      <c r="C14" s="32"/>
      <c r="D14" s="32"/>
      <c r="E14" s="17"/>
      <c r="F14" s="33"/>
      <c r="H14" s="11">
        <f t="shared" si="0"/>
        <v>38</v>
      </c>
      <c r="I14" s="12">
        <f t="shared" si="1"/>
        <v>42262</v>
      </c>
      <c r="J14" s="35"/>
      <c r="K14" s="35"/>
      <c r="L14" s="15"/>
      <c r="M14" s="62" t="s">
        <v>39</v>
      </c>
    </row>
    <row r="15" spans="1:13" ht="16.5" customHeight="1">
      <c r="A15" s="11">
        <f t="shared" si="2"/>
        <v>14</v>
      </c>
      <c r="B15" s="12">
        <f t="shared" si="3"/>
        <v>42094</v>
      </c>
      <c r="C15" s="32"/>
      <c r="D15" s="32"/>
      <c r="E15" s="17"/>
      <c r="F15" s="33"/>
      <c r="H15" s="11">
        <f t="shared" si="0"/>
        <v>39</v>
      </c>
      <c r="I15" s="12">
        <f t="shared" si="1"/>
        <v>42269</v>
      </c>
      <c r="J15" s="32"/>
      <c r="K15" s="71" t="s">
        <v>33</v>
      </c>
      <c r="L15" s="16"/>
      <c r="M15" s="49" t="s">
        <v>32</v>
      </c>
    </row>
    <row r="16" spans="1:16" ht="16.5" customHeight="1">
      <c r="A16" s="11">
        <f t="shared" si="2"/>
        <v>15</v>
      </c>
      <c r="B16" s="12">
        <f t="shared" si="3"/>
        <v>42101</v>
      </c>
      <c r="C16" s="32"/>
      <c r="D16" s="71" t="s">
        <v>33</v>
      </c>
      <c r="E16" s="14"/>
      <c r="F16" s="47"/>
      <c r="H16" s="11">
        <f t="shared" si="0"/>
        <v>40</v>
      </c>
      <c r="I16" s="12">
        <f t="shared" si="1"/>
        <v>42276</v>
      </c>
      <c r="K16" s="35"/>
      <c r="L16" s="15"/>
      <c r="M16" s="31"/>
      <c r="P16" s="8"/>
    </row>
    <row r="17" spans="1:13" ht="16.5" customHeight="1">
      <c r="A17" s="11">
        <f t="shared" si="2"/>
        <v>16</v>
      </c>
      <c r="B17" s="26">
        <f t="shared" si="3"/>
        <v>42108</v>
      </c>
      <c r="C17" s="41"/>
      <c r="D17" s="41"/>
      <c r="E17" s="28"/>
      <c r="F17" s="61" t="s">
        <v>17</v>
      </c>
      <c r="H17" s="11">
        <f t="shared" si="0"/>
        <v>41</v>
      </c>
      <c r="I17" s="12">
        <f t="shared" si="1"/>
        <v>42283</v>
      </c>
      <c r="J17" s="35"/>
      <c r="K17" s="35"/>
      <c r="L17" s="15"/>
      <c r="M17" s="67" t="s">
        <v>38</v>
      </c>
    </row>
    <row r="18" spans="1:13" ht="16.5" customHeight="1">
      <c r="A18" s="11">
        <f t="shared" si="2"/>
        <v>17</v>
      </c>
      <c r="B18" s="26">
        <f t="shared" si="3"/>
        <v>42115</v>
      </c>
      <c r="C18" s="60"/>
      <c r="D18" s="41"/>
      <c r="E18" s="28"/>
      <c r="F18" s="61" t="s">
        <v>21</v>
      </c>
      <c r="H18" s="11">
        <f t="shared" si="0"/>
        <v>42</v>
      </c>
      <c r="I18" s="12">
        <f t="shared" si="1"/>
        <v>42290</v>
      </c>
      <c r="K18" s="35"/>
      <c r="L18" s="15"/>
      <c r="M18" s="31"/>
    </row>
    <row r="19" spans="1:13" ht="16.5" customHeight="1">
      <c r="A19" s="11">
        <f t="shared" si="2"/>
        <v>18</v>
      </c>
      <c r="B19" s="26">
        <f t="shared" si="3"/>
        <v>42122</v>
      </c>
      <c r="C19" s="41"/>
      <c r="D19" s="52"/>
      <c r="E19" s="27"/>
      <c r="F19" s="34" t="s">
        <v>16</v>
      </c>
      <c r="H19" s="11">
        <f t="shared" si="0"/>
        <v>43</v>
      </c>
      <c r="I19" s="12">
        <f t="shared" si="1"/>
        <v>42297</v>
      </c>
      <c r="J19" s="32"/>
      <c r="K19" s="32"/>
      <c r="L19" s="15"/>
      <c r="M19" s="31"/>
    </row>
    <row r="20" spans="1:13" ht="16.5" customHeight="1">
      <c r="A20" s="11">
        <f t="shared" si="2"/>
        <v>19</v>
      </c>
      <c r="B20" s="12">
        <f t="shared" si="3"/>
        <v>42129</v>
      </c>
      <c r="C20" s="32"/>
      <c r="D20" s="53"/>
      <c r="E20" s="53"/>
      <c r="F20" s="62" t="s">
        <v>31</v>
      </c>
      <c r="H20" s="11">
        <f t="shared" si="0"/>
        <v>44</v>
      </c>
      <c r="I20" s="12">
        <f t="shared" si="1"/>
        <v>42304</v>
      </c>
      <c r="J20" s="66" t="s">
        <v>24</v>
      </c>
      <c r="K20" s="32"/>
      <c r="L20" s="15"/>
      <c r="M20" s="31"/>
    </row>
    <row r="21" spans="1:13" ht="16.5" customHeight="1">
      <c r="A21" s="11">
        <f t="shared" si="2"/>
        <v>20</v>
      </c>
      <c r="B21" s="12">
        <f t="shared" si="3"/>
        <v>42136</v>
      </c>
      <c r="C21" s="32"/>
      <c r="D21" s="50"/>
      <c r="E21" s="44"/>
      <c r="F21" s="51"/>
      <c r="H21" s="11">
        <f t="shared" si="0"/>
        <v>45</v>
      </c>
      <c r="I21" s="19">
        <f t="shared" si="1"/>
        <v>42311</v>
      </c>
      <c r="J21" s="32"/>
      <c r="K21" s="50"/>
      <c r="L21" s="15"/>
      <c r="M21" s="31"/>
    </row>
    <row r="22" spans="1:13" ht="16.5" customHeight="1">
      <c r="A22" s="11">
        <f t="shared" si="2"/>
        <v>21</v>
      </c>
      <c r="B22" s="12">
        <f t="shared" si="3"/>
        <v>42143</v>
      </c>
      <c r="F22" s="64"/>
      <c r="H22" s="11">
        <f t="shared" si="0"/>
        <v>46</v>
      </c>
      <c r="I22" s="12">
        <f t="shared" si="1"/>
        <v>42318</v>
      </c>
      <c r="J22" s="32"/>
      <c r="L22" s="15"/>
      <c r="M22" s="47"/>
    </row>
    <row r="23" spans="1:13" ht="16.5" customHeight="1">
      <c r="A23" s="11">
        <f t="shared" si="2"/>
        <v>22</v>
      </c>
      <c r="B23" s="26">
        <f t="shared" si="3"/>
        <v>42150</v>
      </c>
      <c r="C23" s="41"/>
      <c r="D23" s="52"/>
      <c r="E23" s="27"/>
      <c r="F23" s="61" t="s">
        <v>22</v>
      </c>
      <c r="H23" s="11">
        <f t="shared" si="0"/>
        <v>47</v>
      </c>
      <c r="I23" s="12">
        <f t="shared" si="1"/>
        <v>42325</v>
      </c>
      <c r="J23" s="32" t="s">
        <v>14</v>
      </c>
      <c r="K23" s="42" t="s">
        <v>7</v>
      </c>
      <c r="L23" s="14"/>
      <c r="M23" s="67" t="s">
        <v>28</v>
      </c>
    </row>
    <row r="24" spans="1:13" ht="16.5" customHeight="1">
      <c r="A24" s="11">
        <f t="shared" si="2"/>
        <v>23</v>
      </c>
      <c r="B24" s="12">
        <f t="shared" si="3"/>
        <v>42157</v>
      </c>
      <c r="C24" s="32" t="s">
        <v>14</v>
      </c>
      <c r="D24" s="69" t="s">
        <v>7</v>
      </c>
      <c r="E24" s="17"/>
      <c r="F24" s="62" t="s">
        <v>26</v>
      </c>
      <c r="H24" s="11">
        <f t="shared" si="0"/>
        <v>48</v>
      </c>
      <c r="I24" s="12">
        <f t="shared" si="1"/>
        <v>42332</v>
      </c>
      <c r="M24" s="49"/>
    </row>
    <row r="25" spans="1:13" ht="16.5" customHeight="1">
      <c r="A25" s="11">
        <f t="shared" si="2"/>
        <v>24</v>
      </c>
      <c r="B25" s="26">
        <f t="shared" si="3"/>
        <v>42164</v>
      </c>
      <c r="C25" s="63"/>
      <c r="D25" s="41"/>
      <c r="E25" s="27"/>
      <c r="F25" s="61" t="s">
        <v>29</v>
      </c>
      <c r="H25" s="11">
        <f t="shared" si="0"/>
        <v>49</v>
      </c>
      <c r="I25" s="19">
        <f t="shared" si="1"/>
        <v>42339</v>
      </c>
      <c r="J25" s="32"/>
      <c r="K25" s="32"/>
      <c r="L25" s="14"/>
      <c r="M25" s="67" t="s">
        <v>40</v>
      </c>
    </row>
    <row r="26" spans="1:13" ht="16.5" customHeight="1">
      <c r="A26" s="11">
        <f t="shared" si="2"/>
        <v>25</v>
      </c>
      <c r="B26" s="12">
        <f t="shared" si="3"/>
        <v>42171</v>
      </c>
      <c r="C26" s="35"/>
      <c r="D26" s="32"/>
      <c r="E26" s="16"/>
      <c r="F26" s="49" t="s">
        <v>41</v>
      </c>
      <c r="H26" s="11">
        <f t="shared" si="0"/>
        <v>50</v>
      </c>
      <c r="I26" s="19">
        <f t="shared" si="1"/>
        <v>42346</v>
      </c>
      <c r="J26" s="32"/>
      <c r="K26" s="32"/>
      <c r="L26" s="14"/>
      <c r="M26" s="33" t="s">
        <v>19</v>
      </c>
    </row>
    <row r="27" spans="1:13" ht="16.5" customHeight="1">
      <c r="A27" s="59">
        <f>A26+1</f>
        <v>26</v>
      </c>
      <c r="B27" s="12">
        <f>B26+7</f>
        <v>42178</v>
      </c>
      <c r="C27" s="35"/>
      <c r="D27" s="71" t="s">
        <v>33</v>
      </c>
      <c r="E27" s="15"/>
      <c r="F27" s="31"/>
      <c r="H27" s="11">
        <f t="shared" si="0"/>
        <v>51</v>
      </c>
      <c r="I27" s="29">
        <f t="shared" si="1"/>
        <v>42353</v>
      </c>
      <c r="J27" s="32"/>
      <c r="K27" s="72" t="s">
        <v>37</v>
      </c>
      <c r="L27" s="73" t="s">
        <v>36</v>
      </c>
      <c r="M27" s="61" t="s">
        <v>30</v>
      </c>
    </row>
    <row r="28" spans="3:5" ht="16.5" customHeight="1">
      <c r="C28" s="30" t="s">
        <v>3</v>
      </c>
      <c r="E28" s="18" t="s">
        <v>12</v>
      </c>
    </row>
    <row r="29" spans="1:13" ht="19.5" customHeight="1">
      <c r="A29" s="18"/>
      <c r="B29" s="18"/>
      <c r="C29" s="30" t="s">
        <v>2</v>
      </c>
      <c r="D29" s="18"/>
      <c r="E29" s="20" t="s">
        <v>8</v>
      </c>
      <c r="F29" s="18"/>
      <c r="H29" s="18"/>
      <c r="I29" s="18"/>
      <c r="J29" s="18"/>
      <c r="K29" s="18"/>
      <c r="L29" s="18"/>
      <c r="M29" s="25" t="s">
        <v>15</v>
      </c>
    </row>
    <row r="30" spans="1:13" ht="19.5" customHeight="1">
      <c r="A30" s="18"/>
      <c r="B30" s="18"/>
      <c r="C30" s="30" t="s">
        <v>13</v>
      </c>
      <c r="D30" s="18"/>
      <c r="E30" s="18" t="s">
        <v>9</v>
      </c>
      <c r="F30" s="18"/>
      <c r="H30" s="22"/>
      <c r="I30" s="18"/>
      <c r="J30" s="23" t="s">
        <v>6</v>
      </c>
      <c r="K30" s="18"/>
      <c r="L30" s="18"/>
      <c r="M30" s="24">
        <f ca="1">NOW()</f>
        <v>41971.62539803241</v>
      </c>
    </row>
    <row r="31" ht="19.5" customHeight="1">
      <c r="E31" s="18" t="s">
        <v>10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spans="1:3" ht="19.5" customHeight="1">
      <c r="A53" s="5"/>
      <c r="B53" s="10"/>
      <c r="C53" s="9"/>
    </row>
    <row r="54" ht="19.5" customHeight="1"/>
  </sheetData>
  <sheetProtection/>
  <printOptions horizontalCentered="1" verticalCentered="1"/>
  <pageMargins left="0.47" right="0.47" top="0.39000000000000007" bottom="0.39000000000000007" header="0.5" footer="0.5"/>
  <pageSetup orientation="landscape" paperSize="9" scale="75"/>
  <headerFooter alignWithMargins="0">
    <oddFooter>&amp;LCMSTS-96.00004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C.E.R.N.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Radermacher</dc:creator>
  <cp:keywords/>
  <dc:description/>
  <cp:lastModifiedBy>Microsoft Office User</cp:lastModifiedBy>
  <cp:lastPrinted>2018-11-29T14:01:50Z</cp:lastPrinted>
  <dcterms:created xsi:type="dcterms:W3CDTF">2011-12-08T15:18:40Z</dcterms:created>
  <dcterms:modified xsi:type="dcterms:W3CDTF">2018-11-29T14:04:17Z</dcterms:modified>
  <cp:category/>
  <cp:version/>
  <cp:contentType/>
  <cp:contentStatus/>
</cp:coreProperties>
</file>